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 activeTab="1"/>
  </bookViews>
  <sheets>
    <sheet name="HARVARD" sheetId="1" r:id="rId1"/>
    <sheet name="PRINCETON" sheetId="2" r:id="rId2"/>
    <sheet name="MANORS" sheetId="3" r:id="rId3"/>
  </sheets>
  <definedNames>
    <definedName name="_xlnm.Print_Area" localSheetId="0">HARVARD!$A$1:$D$43</definedName>
    <definedName name="_xlnm.Print_Area" localSheetId="2">MANORS!$A$1:$D$41</definedName>
    <definedName name="_xlnm.Print_Area" localSheetId="1">PRINCETON!$A$1:$D$38</definedName>
  </definedNames>
  <calcPr calcId="144525"/>
</workbook>
</file>

<file path=xl/calcChain.xml><?xml version="1.0" encoding="utf-8"?>
<calcChain xmlns="http://schemas.openxmlformats.org/spreadsheetml/2006/main">
  <c r="C38" i="2" l="1"/>
  <c r="C35" i="2"/>
  <c r="C39" i="3" l="1"/>
  <c r="C19" i="3"/>
  <c r="C15" i="2"/>
  <c r="C18" i="2" s="1"/>
  <c r="C15" i="1" l="1"/>
  <c r="C36" i="1"/>
  <c r="C40" i="1" l="1"/>
  <c r="C19" i="1"/>
</calcChain>
</file>

<file path=xl/sharedStrings.xml><?xml version="1.0" encoding="utf-8"?>
<sst xmlns="http://schemas.openxmlformats.org/spreadsheetml/2006/main" count="64" uniqueCount="21">
  <si>
    <t>Fire Extinguisher</t>
  </si>
  <si>
    <t>Frame/ Emergency Exit Plan</t>
  </si>
  <si>
    <t>Total</t>
  </si>
  <si>
    <t>#35A Montinola Subdivision, Kisad Road, Baguio City, Philippines 2600</t>
  </si>
  <si>
    <t>Tel. # 442-1234; 442-4598</t>
  </si>
  <si>
    <t>www.goshenlandcapital.com</t>
  </si>
  <si>
    <t>Down Payment Balance</t>
  </si>
  <si>
    <t>One Time Joining/ Membership Fee (500.00 x 1.12)</t>
  </si>
  <si>
    <t>NORTH CAMBRIDGE  -  MOVE-IN FEES</t>
  </si>
  <si>
    <t>Fire Extinguisher - one time payment</t>
  </si>
  <si>
    <t>Emergency Light - one time payment</t>
  </si>
  <si>
    <t>Other Services: Frame, Emergency Route Plan</t>
  </si>
  <si>
    <t>Membership Fee - one time payment (15 sq.m @ Php 500.00) x 1.12</t>
  </si>
  <si>
    <t>Condominium Monthly Assessment Dues - 3 months advance x 1.12</t>
  </si>
  <si>
    <t>HARVARD  -  MOVE-IN FEES</t>
  </si>
  <si>
    <t xml:space="preserve">Emergency Light </t>
  </si>
  <si>
    <t>Condominium Monthly Assessment dues - 3 mos. Advance (500.00 x 1.12)</t>
  </si>
  <si>
    <t>PRINCETON  -  MOVE-IN FEES</t>
  </si>
  <si>
    <t>MANORS  -  MOVE-IN FEES</t>
  </si>
  <si>
    <t>One Time Joining/ Membership Fee (500.00 x 15sqm x 1.12 VAT)</t>
  </si>
  <si>
    <t>Condominium Monthly Assessment dues - 3 mos. Advance (35.00 x 15sqm per month x 1.12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</si>
</sst>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4" xfId="0" applyFont="1" applyBorder="1"/>
    <xf numFmtId="43" fontId="3" fillId="0" borderId="5" xfId="1" applyFont="1" applyBorder="1"/>
    <xf numFmtId="0" fontId="3" fillId="0" borderId="7" xfId="0" applyFont="1" applyBorder="1"/>
    <xf numFmtId="43" fontId="3" fillId="0" borderId="8" xfId="1" applyFont="1" applyBorder="1"/>
    <xf numFmtId="0" fontId="3" fillId="0" borderId="3" xfId="0" applyFont="1" applyBorder="1"/>
    <xf numFmtId="43" fontId="0" fillId="0" borderId="1" xfId="1" applyFont="1" applyBorder="1"/>
    <xf numFmtId="43" fontId="5" fillId="0" borderId="6" xfId="1" applyFont="1" applyBorder="1" applyAlignment="1">
      <alignment horizontal="left" vertical="center"/>
    </xf>
    <xf numFmtId="0" fontId="3" fillId="0" borderId="9" xfId="0" applyFont="1" applyBorder="1"/>
    <xf numFmtId="43" fontId="0" fillId="0" borderId="10" xfId="1" applyFont="1" applyBorder="1"/>
    <xf numFmtId="0" fontId="3" fillId="0" borderId="11" xfId="0" applyFont="1" applyBorder="1"/>
    <xf numFmtId="43" fontId="3" fillId="0" borderId="12" xfId="1" applyFont="1" applyBorder="1"/>
    <xf numFmtId="0" fontId="0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1446067</xdr:colOff>
      <xdr:row>0</xdr:row>
      <xdr:rowOff>43295</xdr:rowOff>
    </xdr:from>
    <xdr:to>
      <xdr:col>1</xdr:col>
      <xdr:colOff>3827318</xdr:colOff>
      <xdr:row>4</xdr:row>
      <xdr:rowOff>121226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4385" y="43295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21</xdr:row>
      <xdr:rowOff>43295</xdr:rowOff>
    </xdr:from>
    <xdr:to>
      <xdr:col>1</xdr:col>
      <xdr:colOff>3827318</xdr:colOff>
      <xdr:row>25</xdr:row>
      <xdr:rowOff>121226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4385" y="43295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21</xdr:row>
      <xdr:rowOff>43295</xdr:rowOff>
    </xdr:from>
    <xdr:to>
      <xdr:col>1</xdr:col>
      <xdr:colOff>3827318</xdr:colOff>
      <xdr:row>25</xdr:row>
      <xdr:rowOff>121226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4385" y="43295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1446067</xdr:colOff>
      <xdr:row>0</xdr:row>
      <xdr:rowOff>43295</xdr:rowOff>
    </xdr:from>
    <xdr:to>
      <xdr:col>1</xdr:col>
      <xdr:colOff>1446068</xdr:colOff>
      <xdr:row>4</xdr:row>
      <xdr:rowOff>121226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43295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20</xdr:row>
      <xdr:rowOff>43295</xdr:rowOff>
    </xdr:from>
    <xdr:to>
      <xdr:col>1</xdr:col>
      <xdr:colOff>1446068</xdr:colOff>
      <xdr:row>24</xdr:row>
      <xdr:rowOff>121226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5739245"/>
          <a:ext cx="2381251" cy="84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20</xdr:row>
      <xdr:rowOff>43295</xdr:rowOff>
    </xdr:from>
    <xdr:to>
      <xdr:col>1</xdr:col>
      <xdr:colOff>1446068</xdr:colOff>
      <xdr:row>24</xdr:row>
      <xdr:rowOff>121226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5739245"/>
          <a:ext cx="2381251" cy="84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1862667</xdr:colOff>
      <xdr:row>0</xdr:row>
      <xdr:rowOff>179916</xdr:rowOff>
    </xdr:from>
    <xdr:to>
      <xdr:col>1</xdr:col>
      <xdr:colOff>4243918</xdr:colOff>
      <xdr:row>5</xdr:row>
      <xdr:rowOff>109680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264834" y="179916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1883833</xdr:colOff>
      <xdr:row>20</xdr:row>
      <xdr:rowOff>63500</xdr:rowOff>
    </xdr:from>
    <xdr:to>
      <xdr:col>1</xdr:col>
      <xdr:colOff>4265084</xdr:colOff>
      <xdr:row>24</xdr:row>
      <xdr:rowOff>120264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286000" y="5662083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1446067</xdr:colOff>
      <xdr:row>0</xdr:row>
      <xdr:rowOff>43295</xdr:rowOff>
    </xdr:from>
    <xdr:to>
      <xdr:col>1</xdr:col>
      <xdr:colOff>1446068</xdr:colOff>
      <xdr:row>4</xdr:row>
      <xdr:rowOff>121226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43295"/>
          <a:ext cx="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20</xdr:row>
      <xdr:rowOff>43295</xdr:rowOff>
    </xdr:from>
    <xdr:to>
      <xdr:col>1</xdr:col>
      <xdr:colOff>1446068</xdr:colOff>
      <xdr:row>24</xdr:row>
      <xdr:rowOff>121227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5443970"/>
          <a:ext cx="1" cy="84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1446067</xdr:colOff>
      <xdr:row>20</xdr:row>
      <xdr:rowOff>43295</xdr:rowOff>
    </xdr:from>
    <xdr:to>
      <xdr:col>1</xdr:col>
      <xdr:colOff>1446068</xdr:colOff>
      <xdr:row>24</xdr:row>
      <xdr:rowOff>121227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1846117" y="5443970"/>
          <a:ext cx="1" cy="84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1862667</xdr:colOff>
      <xdr:row>0</xdr:row>
      <xdr:rowOff>179916</xdr:rowOff>
    </xdr:from>
    <xdr:to>
      <xdr:col>1</xdr:col>
      <xdr:colOff>1862668</xdr:colOff>
      <xdr:row>5</xdr:row>
      <xdr:rowOff>147780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262717" y="179916"/>
          <a:ext cx="2381251" cy="84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1883833</xdr:colOff>
      <xdr:row>20</xdr:row>
      <xdr:rowOff>63500</xdr:rowOff>
    </xdr:from>
    <xdr:to>
      <xdr:col>1</xdr:col>
      <xdr:colOff>1883834</xdr:colOff>
      <xdr:row>24</xdr:row>
      <xdr:rowOff>120265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283883" y="5464175"/>
          <a:ext cx="2381251" cy="828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1947334</xdr:colOff>
      <xdr:row>1</xdr:row>
      <xdr:rowOff>1</xdr:rowOff>
    </xdr:from>
    <xdr:to>
      <xdr:col>1</xdr:col>
      <xdr:colOff>4328585</xdr:colOff>
      <xdr:row>5</xdr:row>
      <xdr:rowOff>120265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349501" y="190501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1835150</xdr:colOff>
      <xdr:row>20</xdr:row>
      <xdr:rowOff>46567</xdr:rowOff>
    </xdr:from>
    <xdr:to>
      <xdr:col>1</xdr:col>
      <xdr:colOff>4216401</xdr:colOff>
      <xdr:row>24</xdr:row>
      <xdr:rowOff>103332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 b="13793"/>
        <a:stretch>
          <a:fillRect/>
        </a:stretch>
      </xdr:blipFill>
      <xdr:spPr bwMode="auto">
        <a:xfrm>
          <a:off x="2237317" y="5444067"/>
          <a:ext cx="2381251" cy="83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shenlandcapital.com/" TargetMode="External"/><Relationship Id="rId1" Type="http://schemas.openxmlformats.org/officeDocument/2006/relationships/hyperlink" Target="http://www.goshenlandcapital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oshenlandcapital.com/" TargetMode="External"/><Relationship Id="rId1" Type="http://schemas.openxmlformats.org/officeDocument/2006/relationships/hyperlink" Target="http://www.goshenlandcapital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oshenlandcapital.com/" TargetMode="External"/><Relationship Id="rId1" Type="http://schemas.openxmlformats.org/officeDocument/2006/relationships/hyperlink" Target="http://www.goshenlandcapital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view="pageBreakPreview" topLeftCell="A24" zoomScale="110" zoomScaleSheetLayoutView="110" workbookViewId="0">
      <selection activeCell="F33" sqref="F33"/>
    </sheetView>
  </sheetViews>
  <sheetFormatPr defaultRowHeight="15" x14ac:dyDescent="0.25"/>
  <cols>
    <col min="1" max="1" width="6" customWidth="1"/>
    <col min="2" max="2" width="71.140625" bestFit="1" customWidth="1"/>
    <col min="3" max="3" width="22.5703125" customWidth="1"/>
    <col min="4" max="4" width="6.140625" customWidth="1"/>
  </cols>
  <sheetData>
    <row r="5" spans="2:3" s="9" customFormat="1" ht="10.5" customHeight="1" x14ac:dyDescent="0.25"/>
    <row r="6" spans="2:3" s="9" customFormat="1" ht="10.5" customHeight="1" x14ac:dyDescent="0.25"/>
    <row r="7" spans="2:3" s="9" customFormat="1" ht="10.5" customHeight="1" x14ac:dyDescent="0.25">
      <c r="B7" s="24" t="s">
        <v>3</v>
      </c>
      <c r="C7" s="24"/>
    </row>
    <row r="8" spans="2:3" s="12" customFormat="1" ht="10.5" customHeight="1" x14ac:dyDescent="0.25">
      <c r="B8" s="24" t="s">
        <v>4</v>
      </c>
      <c r="C8" s="24"/>
    </row>
    <row r="9" spans="2:3" s="12" customFormat="1" ht="12" customHeight="1" x14ac:dyDescent="0.25">
      <c r="B9" s="25" t="s">
        <v>5</v>
      </c>
      <c r="C9" s="26"/>
    </row>
    <row r="10" spans="2:3" s="6" customFormat="1" ht="37.5" customHeight="1" x14ac:dyDescent="0.25">
      <c r="B10" s="7"/>
      <c r="C10" s="8"/>
    </row>
    <row r="11" spans="2:3" ht="21" x14ac:dyDescent="0.35">
      <c r="B11" s="1" t="s">
        <v>14</v>
      </c>
    </row>
    <row r="12" spans="2:3" ht="21.75" thickBot="1" x14ac:dyDescent="0.4">
      <c r="B12" s="1"/>
    </row>
    <row r="13" spans="2:3" ht="15.75" x14ac:dyDescent="0.25">
      <c r="B13" s="17" t="s">
        <v>6</v>
      </c>
      <c r="C13" s="18">
        <v>0</v>
      </c>
    </row>
    <row r="14" spans="2:3" ht="15.75" x14ac:dyDescent="0.25">
      <c r="B14" s="13" t="s">
        <v>7</v>
      </c>
      <c r="C14" s="14">
        <v>8400</v>
      </c>
    </row>
    <row r="15" spans="2:3" ht="15.75" x14ac:dyDescent="0.25">
      <c r="B15" s="13" t="s">
        <v>16</v>
      </c>
      <c r="C15" s="14">
        <f>1575*1.12</f>
        <v>1764.0000000000002</v>
      </c>
    </row>
    <row r="16" spans="2:3" ht="15.75" x14ac:dyDescent="0.25">
      <c r="B16" s="13" t="s">
        <v>0</v>
      </c>
      <c r="C16" s="14">
        <v>3000</v>
      </c>
    </row>
    <row r="17" spans="1:4" ht="15.75" x14ac:dyDescent="0.25">
      <c r="B17" s="22" t="s">
        <v>15</v>
      </c>
      <c r="C17" s="23">
        <v>1500</v>
      </c>
    </row>
    <row r="18" spans="1:4" ht="16.5" thickBot="1" x14ac:dyDescent="0.3">
      <c r="B18" s="15" t="s">
        <v>1</v>
      </c>
      <c r="C18" s="16">
        <v>110</v>
      </c>
    </row>
    <row r="19" spans="1:4" s="3" customFormat="1" ht="26.25" customHeight="1" thickTop="1" thickBot="1" x14ac:dyDescent="0.3">
      <c r="B19" s="2" t="s">
        <v>2</v>
      </c>
      <c r="C19" s="19">
        <f>SUM(C13:C18)</f>
        <v>14774</v>
      </c>
    </row>
    <row r="20" spans="1:4" ht="97.5" customHeight="1" x14ac:dyDescent="0.25">
      <c r="C20" s="11"/>
      <c r="D20" s="4"/>
    </row>
    <row r="21" spans="1:4" ht="35.25" customHeight="1" x14ac:dyDescent="0.25">
      <c r="C21" s="11"/>
      <c r="D21" s="4"/>
    </row>
    <row r="22" spans="1:4" ht="32.25" customHeight="1" x14ac:dyDescent="0.25"/>
    <row r="23" spans="1:4" ht="7.5" customHeight="1" x14ac:dyDescent="0.25"/>
    <row r="24" spans="1:4" s="10" customFormat="1" ht="10.5" customHeight="1" x14ac:dyDescent="0.25">
      <c r="A24"/>
      <c r="B24"/>
      <c r="C24"/>
      <c r="D24"/>
    </row>
    <row r="25" spans="1:4" s="10" customFormat="1" ht="10.5" customHeight="1" x14ac:dyDescent="0.25">
      <c r="A25"/>
      <c r="B25"/>
      <c r="C25"/>
      <c r="D25"/>
    </row>
    <row r="26" spans="1:4" s="10" customFormat="1" ht="10.5" customHeight="1" x14ac:dyDescent="0.2">
      <c r="A26" s="12"/>
      <c r="B26" s="12"/>
      <c r="C26" s="12"/>
      <c r="D26" s="12"/>
    </row>
    <row r="27" spans="1:4" s="10" customFormat="1" ht="10.5" customHeight="1" x14ac:dyDescent="0.2">
      <c r="A27" s="12"/>
      <c r="B27" s="12"/>
      <c r="C27" s="12"/>
      <c r="D27" s="12"/>
    </row>
    <row r="28" spans="1:4" s="10" customFormat="1" ht="10.5" customHeight="1" x14ac:dyDescent="0.2">
      <c r="A28" s="12"/>
      <c r="B28" s="24" t="s">
        <v>3</v>
      </c>
      <c r="C28" s="24"/>
      <c r="D28" s="12"/>
    </row>
    <row r="29" spans="1:4" s="10" customFormat="1" ht="10.5" customHeight="1" x14ac:dyDescent="0.2">
      <c r="A29" s="12"/>
      <c r="B29" s="24" t="s">
        <v>4</v>
      </c>
      <c r="C29" s="24"/>
      <c r="D29" s="12"/>
    </row>
    <row r="30" spans="1:4" s="10" customFormat="1" ht="10.5" customHeight="1" x14ac:dyDescent="0.25">
      <c r="A30" s="12"/>
      <c r="B30" s="25" t="s">
        <v>5</v>
      </c>
      <c r="C30" s="26"/>
      <c r="D30" s="12"/>
    </row>
    <row r="31" spans="1:4" s="10" customFormat="1" ht="10.5" customHeight="1" x14ac:dyDescent="0.2">
      <c r="A31" s="6"/>
      <c r="B31" s="7"/>
      <c r="C31" s="8"/>
      <c r="D31" s="6"/>
    </row>
    <row r="32" spans="1:4" s="5" customFormat="1" ht="43.5" customHeight="1" x14ac:dyDescent="0.35">
      <c r="A32"/>
      <c r="B32" s="1" t="s">
        <v>8</v>
      </c>
      <c r="C32"/>
      <c r="D32"/>
    </row>
    <row r="33" spans="1:4" ht="21.75" thickBot="1" x14ac:dyDescent="0.4">
      <c r="B33" s="1"/>
    </row>
    <row r="34" spans="1:4" ht="15.75" x14ac:dyDescent="0.25">
      <c r="B34" s="17" t="s">
        <v>6</v>
      </c>
      <c r="C34" s="18">
        <v>0</v>
      </c>
    </row>
    <row r="35" spans="1:4" ht="15.75" x14ac:dyDescent="0.25">
      <c r="B35" s="20" t="s">
        <v>12</v>
      </c>
      <c r="C35" s="21">
        <v>8400</v>
      </c>
    </row>
    <row r="36" spans="1:4" ht="15.75" x14ac:dyDescent="0.25">
      <c r="B36" s="13" t="s">
        <v>13</v>
      </c>
      <c r="C36" s="14">
        <f>1575*1.12</f>
        <v>1764.0000000000002</v>
      </c>
    </row>
    <row r="37" spans="1:4" ht="15.75" x14ac:dyDescent="0.25">
      <c r="B37" s="13" t="s">
        <v>9</v>
      </c>
      <c r="C37" s="14">
        <v>3000</v>
      </c>
    </row>
    <row r="38" spans="1:4" ht="15.75" x14ac:dyDescent="0.25">
      <c r="B38" s="13" t="s">
        <v>10</v>
      </c>
      <c r="C38" s="14">
        <v>1500</v>
      </c>
    </row>
    <row r="39" spans="1:4" ht="16.5" thickBot="1" x14ac:dyDescent="0.3">
      <c r="B39" s="15" t="s">
        <v>11</v>
      </c>
      <c r="C39" s="16">
        <v>110</v>
      </c>
    </row>
    <row r="40" spans="1:4" ht="20.25" thickTop="1" thickBot="1" x14ac:dyDescent="0.3">
      <c r="A40" s="3"/>
      <c r="B40" s="2" t="s">
        <v>2</v>
      </c>
      <c r="C40" s="19">
        <f>SUM(C34:C39)</f>
        <v>14774</v>
      </c>
      <c r="D40" s="3"/>
    </row>
    <row r="41" spans="1:4" ht="18.75" customHeight="1" x14ac:dyDescent="0.25">
      <c r="C41" s="11"/>
      <c r="D41" s="4"/>
    </row>
    <row r="42" spans="1:4" ht="18.75" customHeight="1" x14ac:dyDescent="0.25"/>
  </sheetData>
  <mergeCells count="6">
    <mergeCell ref="B28:C28"/>
    <mergeCell ref="B29:C29"/>
    <mergeCell ref="B30:C30"/>
    <mergeCell ref="B7:C7"/>
    <mergeCell ref="B8:C8"/>
    <mergeCell ref="B9:C9"/>
  </mergeCells>
  <hyperlinks>
    <hyperlink ref="B9" r:id="rId1"/>
    <hyperlink ref="B30" r:id="rId2"/>
  </hyperlinks>
  <pageMargins left="0.7" right="0.7" top="0.75" bottom="0.75" header="0.3" footer="0.3"/>
  <pageSetup scale="86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0"/>
  <sheetViews>
    <sheetView tabSelected="1" view="pageBreakPreview" zoomScale="90" zoomScaleNormal="100" zoomScaleSheetLayoutView="90" workbookViewId="0">
      <selection activeCell="C36" sqref="C36"/>
    </sheetView>
  </sheetViews>
  <sheetFormatPr defaultRowHeight="15" x14ac:dyDescent="0.25"/>
  <cols>
    <col min="1" max="1" width="6" customWidth="1"/>
    <col min="2" max="2" width="71.140625" bestFit="1" customWidth="1"/>
    <col min="3" max="3" width="22.5703125" customWidth="1"/>
    <col min="4" max="4" width="6.140625" customWidth="1"/>
  </cols>
  <sheetData>
    <row r="5" spans="2:3" s="12" customFormat="1" ht="12" x14ac:dyDescent="0.25"/>
    <row r="6" spans="2:3" s="12" customFormat="1" ht="12" x14ac:dyDescent="0.25"/>
    <row r="7" spans="2:3" s="12" customFormat="1" x14ac:dyDescent="0.25">
      <c r="B7" s="24" t="s">
        <v>3</v>
      </c>
      <c r="C7" s="24"/>
    </row>
    <row r="8" spans="2:3" s="12" customFormat="1" x14ac:dyDescent="0.25">
      <c r="B8" s="24" t="s">
        <v>4</v>
      </c>
      <c r="C8" s="24"/>
    </row>
    <row r="9" spans="2:3" s="12" customFormat="1" x14ac:dyDescent="0.25">
      <c r="B9" s="25" t="s">
        <v>5</v>
      </c>
      <c r="C9" s="26"/>
    </row>
    <row r="10" spans="2:3" s="6" customFormat="1" x14ac:dyDescent="0.25">
      <c r="B10" s="7"/>
      <c r="C10" s="8"/>
    </row>
    <row r="11" spans="2:3" ht="21" x14ac:dyDescent="0.35">
      <c r="B11" s="1" t="s">
        <v>17</v>
      </c>
    </row>
    <row r="12" spans="2:3" ht="21.75" thickBot="1" x14ac:dyDescent="0.4">
      <c r="B12" s="1"/>
    </row>
    <row r="13" spans="2:3" ht="15.75" x14ac:dyDescent="0.25">
      <c r="B13" s="17" t="s">
        <v>6</v>
      </c>
      <c r="C13" s="18">
        <v>0</v>
      </c>
    </row>
    <row r="14" spans="2:3" ht="15.75" x14ac:dyDescent="0.25">
      <c r="B14" s="13" t="s">
        <v>19</v>
      </c>
      <c r="C14" s="14">
        <v>8400</v>
      </c>
    </row>
    <row r="15" spans="2:3" ht="31.5" x14ac:dyDescent="0.25">
      <c r="B15" s="27" t="s">
        <v>20</v>
      </c>
      <c r="C15" s="14">
        <f>1575*1.12</f>
        <v>1764.0000000000002</v>
      </c>
    </row>
    <row r="16" spans="2:3" ht="15.75" x14ac:dyDescent="0.25">
      <c r="B16" s="13" t="s">
        <v>0</v>
      </c>
      <c r="C16" s="14">
        <v>1500</v>
      </c>
    </row>
    <row r="17" spans="1:4" ht="16.5" thickBot="1" x14ac:dyDescent="0.3">
      <c r="B17" s="15" t="s">
        <v>1</v>
      </c>
      <c r="C17" s="16">
        <v>500</v>
      </c>
    </row>
    <row r="18" spans="1:4" s="3" customFormat="1" ht="26.25" customHeight="1" thickTop="1" thickBot="1" x14ac:dyDescent="0.3">
      <c r="B18" s="2" t="s">
        <v>2</v>
      </c>
      <c r="C18" s="19">
        <f>SUM(C13:C17)</f>
        <v>12164</v>
      </c>
    </row>
    <row r="19" spans="1:4" ht="97.5" customHeight="1" x14ac:dyDescent="0.25">
      <c r="C19" s="11"/>
      <c r="D19" s="4"/>
    </row>
    <row r="20" spans="1:4" ht="35.25" customHeight="1" x14ac:dyDescent="0.25">
      <c r="C20" s="11"/>
      <c r="D20" s="4"/>
    </row>
    <row r="21" spans="1:4" ht="32.25" customHeight="1" x14ac:dyDescent="0.25"/>
    <row r="22" spans="1:4" ht="7.5" customHeight="1" x14ac:dyDescent="0.25"/>
    <row r="23" spans="1:4" s="10" customFormat="1" ht="10.5" customHeight="1" x14ac:dyDescent="0.25">
      <c r="A23"/>
      <c r="B23"/>
      <c r="C23"/>
      <c r="D23"/>
    </row>
    <row r="24" spans="1:4" s="10" customFormat="1" ht="10.5" customHeight="1" x14ac:dyDescent="0.25">
      <c r="A24"/>
      <c r="B24"/>
      <c r="C24"/>
      <c r="D24"/>
    </row>
    <row r="25" spans="1:4" s="10" customFormat="1" ht="10.5" customHeight="1" x14ac:dyDescent="0.2">
      <c r="A25" s="12"/>
      <c r="B25" s="12"/>
      <c r="C25" s="12"/>
      <c r="D25" s="12"/>
    </row>
    <row r="26" spans="1:4" s="10" customFormat="1" ht="10.5" customHeight="1" x14ac:dyDescent="0.2">
      <c r="A26" s="12"/>
      <c r="B26" s="12"/>
      <c r="C26" s="12"/>
      <c r="D26" s="12"/>
    </row>
    <row r="27" spans="1:4" s="10" customFormat="1" ht="10.5" customHeight="1" x14ac:dyDescent="0.2">
      <c r="A27" s="12"/>
      <c r="B27" s="24" t="s">
        <v>3</v>
      </c>
      <c r="C27" s="24"/>
      <c r="D27" s="12"/>
    </row>
    <row r="28" spans="1:4" s="10" customFormat="1" ht="10.5" customHeight="1" x14ac:dyDescent="0.2">
      <c r="A28" s="12"/>
      <c r="B28" s="24" t="s">
        <v>4</v>
      </c>
      <c r="C28" s="24"/>
      <c r="D28" s="12"/>
    </row>
    <row r="29" spans="1:4" s="10" customFormat="1" ht="10.5" customHeight="1" x14ac:dyDescent="0.25">
      <c r="A29" s="12"/>
      <c r="B29" s="25" t="s">
        <v>5</v>
      </c>
      <c r="C29" s="26"/>
      <c r="D29" s="12"/>
    </row>
    <row r="30" spans="1:4" s="10" customFormat="1" ht="10.5" customHeight="1" x14ac:dyDescent="0.2">
      <c r="A30" s="6"/>
      <c r="B30" s="7"/>
      <c r="C30" s="8"/>
      <c r="D30" s="6"/>
    </row>
    <row r="31" spans="1:4" s="5" customFormat="1" ht="21" x14ac:dyDescent="0.35">
      <c r="A31"/>
      <c r="B31" s="1" t="s">
        <v>17</v>
      </c>
      <c r="C31"/>
      <c r="D31"/>
    </row>
    <row r="32" spans="1:4" ht="21.75" thickBot="1" x14ac:dyDescent="0.4">
      <c r="B32" s="1"/>
    </row>
    <row r="33" spans="1:4" ht="15.75" x14ac:dyDescent="0.25">
      <c r="B33" s="17" t="s">
        <v>6</v>
      </c>
      <c r="C33" s="18">
        <v>0</v>
      </c>
    </row>
    <row r="34" spans="1:4" ht="15.75" x14ac:dyDescent="0.25">
      <c r="B34" s="13" t="s">
        <v>19</v>
      </c>
      <c r="C34" s="14">
        <v>8400</v>
      </c>
    </row>
    <row r="35" spans="1:4" ht="31.5" x14ac:dyDescent="0.25">
      <c r="B35" s="27" t="s">
        <v>20</v>
      </c>
      <c r="C35" s="14">
        <f>1575*1.12</f>
        <v>1764.0000000000002</v>
      </c>
    </row>
    <row r="36" spans="1:4" ht="15.75" x14ac:dyDescent="0.25">
      <c r="B36" s="13" t="s">
        <v>0</v>
      </c>
      <c r="C36" s="14">
        <v>1500</v>
      </c>
    </row>
    <row r="37" spans="1:4" ht="16.5" thickBot="1" x14ac:dyDescent="0.3">
      <c r="B37" s="15" t="s">
        <v>1</v>
      </c>
      <c r="C37" s="16">
        <v>500</v>
      </c>
    </row>
    <row r="38" spans="1:4" ht="20.25" thickTop="1" thickBot="1" x14ac:dyDescent="0.3">
      <c r="A38" s="3"/>
      <c r="B38" s="2" t="s">
        <v>2</v>
      </c>
      <c r="C38" s="19">
        <f>SUM(C33:C37)</f>
        <v>12164</v>
      </c>
      <c r="D38" s="3"/>
    </row>
    <row r="39" spans="1:4" ht="18.75" customHeight="1" x14ac:dyDescent="0.25">
      <c r="C39" s="11"/>
      <c r="D39" s="4"/>
    </row>
    <row r="40" spans="1:4" ht="18.75" customHeight="1" x14ac:dyDescent="0.25"/>
  </sheetData>
  <mergeCells count="6">
    <mergeCell ref="B29:C29"/>
    <mergeCell ref="B7:C7"/>
    <mergeCell ref="B8:C8"/>
    <mergeCell ref="B9:C9"/>
    <mergeCell ref="B27:C27"/>
    <mergeCell ref="B28:C28"/>
  </mergeCells>
  <hyperlinks>
    <hyperlink ref="B9" r:id="rId1"/>
    <hyperlink ref="B29" r:id="rId2"/>
  </hyperlinks>
  <pageMargins left="0.7" right="0.7" top="0.75" bottom="0.75" header="0.3" footer="0.3"/>
  <pageSetup scale="86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0"/>
  <sheetViews>
    <sheetView view="pageBreakPreview" topLeftCell="A7" zoomScale="90" zoomScaleNormal="100" zoomScaleSheetLayoutView="90" workbookViewId="0">
      <selection activeCell="B47" sqref="B47"/>
    </sheetView>
  </sheetViews>
  <sheetFormatPr defaultRowHeight="15" x14ac:dyDescent="0.25"/>
  <cols>
    <col min="1" max="1" width="6" customWidth="1"/>
    <col min="2" max="2" width="71.140625" bestFit="1" customWidth="1"/>
    <col min="3" max="3" width="22.5703125" customWidth="1"/>
    <col min="4" max="4" width="6.140625" customWidth="1"/>
  </cols>
  <sheetData>
    <row r="5" spans="2:3" s="12" customFormat="1" ht="12" x14ac:dyDescent="0.25"/>
    <row r="6" spans="2:3" s="12" customFormat="1" ht="12" x14ac:dyDescent="0.25"/>
    <row r="7" spans="2:3" s="12" customFormat="1" x14ac:dyDescent="0.25">
      <c r="B7" s="24" t="s">
        <v>3</v>
      </c>
      <c r="C7" s="24"/>
    </row>
    <row r="8" spans="2:3" s="12" customFormat="1" x14ac:dyDescent="0.25">
      <c r="B8" s="24" t="s">
        <v>4</v>
      </c>
      <c r="C8" s="24"/>
    </row>
    <row r="9" spans="2:3" s="12" customFormat="1" x14ac:dyDescent="0.25">
      <c r="B9" s="25" t="s">
        <v>5</v>
      </c>
      <c r="C9" s="26"/>
    </row>
    <row r="10" spans="2:3" s="6" customFormat="1" x14ac:dyDescent="0.25">
      <c r="B10" s="7"/>
      <c r="C10" s="8"/>
    </row>
    <row r="11" spans="2:3" ht="21" x14ac:dyDescent="0.35">
      <c r="B11" s="1" t="s">
        <v>18</v>
      </c>
    </row>
    <row r="12" spans="2:3" ht="21.75" thickBot="1" x14ac:dyDescent="0.4">
      <c r="B12" s="1"/>
    </row>
    <row r="13" spans="2:3" ht="15.75" x14ac:dyDescent="0.25">
      <c r="B13" s="17" t="s">
        <v>6</v>
      </c>
      <c r="C13" s="18">
        <v>0</v>
      </c>
    </row>
    <row r="14" spans="2:3" ht="15.75" x14ac:dyDescent="0.25">
      <c r="B14" s="13" t="s">
        <v>7</v>
      </c>
      <c r="C14" s="14">
        <v>23520</v>
      </c>
    </row>
    <row r="15" spans="2:3" ht="15.75" x14ac:dyDescent="0.25">
      <c r="B15" s="13" t="s">
        <v>16</v>
      </c>
      <c r="C15" s="14">
        <v>5785.92</v>
      </c>
    </row>
    <row r="16" spans="2:3" ht="15.75" x14ac:dyDescent="0.25">
      <c r="B16" s="13" t="s">
        <v>0</v>
      </c>
      <c r="C16" s="14">
        <v>1500</v>
      </c>
    </row>
    <row r="17" spans="1:4" ht="15.75" x14ac:dyDescent="0.25">
      <c r="B17" s="22" t="s">
        <v>15</v>
      </c>
      <c r="C17" s="23">
        <v>1350</v>
      </c>
    </row>
    <row r="18" spans="1:4" s="3" customFormat="1" ht="16.5" thickBot="1" x14ac:dyDescent="0.3">
      <c r="B18" s="15" t="s">
        <v>1</v>
      </c>
      <c r="C18" s="16">
        <v>500</v>
      </c>
    </row>
    <row r="19" spans="1:4" ht="20.25" thickTop="1" thickBot="1" x14ac:dyDescent="0.3">
      <c r="B19" s="2" t="s">
        <v>2</v>
      </c>
      <c r="C19" s="19">
        <f>SUM(C13:C18)</f>
        <v>32655.919999999998</v>
      </c>
      <c r="D19" s="4"/>
    </row>
    <row r="20" spans="1:4" ht="35.25" customHeight="1" x14ac:dyDescent="0.25">
      <c r="C20" s="11"/>
      <c r="D20" s="4"/>
    </row>
    <row r="21" spans="1:4" ht="32.25" customHeight="1" x14ac:dyDescent="0.25"/>
    <row r="22" spans="1:4" ht="7.5" customHeight="1" x14ac:dyDescent="0.25"/>
    <row r="23" spans="1:4" s="10" customFormat="1" ht="10.5" customHeight="1" x14ac:dyDescent="0.25">
      <c r="A23"/>
      <c r="B23"/>
      <c r="C23"/>
      <c r="D23"/>
    </row>
    <row r="24" spans="1:4" s="10" customFormat="1" ht="10.5" customHeight="1" x14ac:dyDescent="0.25">
      <c r="A24"/>
      <c r="B24"/>
      <c r="C24"/>
      <c r="D24"/>
    </row>
    <row r="25" spans="1:4" s="10" customFormat="1" ht="10.5" customHeight="1" x14ac:dyDescent="0.2">
      <c r="A25" s="12"/>
      <c r="B25" s="12"/>
      <c r="C25" s="12"/>
      <c r="D25" s="12"/>
    </row>
    <row r="26" spans="1:4" s="10" customFormat="1" ht="10.5" customHeight="1" x14ac:dyDescent="0.2">
      <c r="A26" s="12"/>
      <c r="B26" s="12"/>
      <c r="C26" s="12"/>
      <c r="D26" s="12"/>
    </row>
    <row r="27" spans="1:4" s="10" customFormat="1" ht="10.5" customHeight="1" x14ac:dyDescent="0.2">
      <c r="A27" s="12"/>
      <c r="B27" s="24" t="s">
        <v>3</v>
      </c>
      <c r="C27" s="24"/>
      <c r="D27" s="12"/>
    </row>
    <row r="28" spans="1:4" s="10" customFormat="1" ht="10.5" customHeight="1" x14ac:dyDescent="0.2">
      <c r="A28" s="12"/>
      <c r="B28" s="24" t="s">
        <v>4</v>
      </c>
      <c r="C28" s="24"/>
      <c r="D28" s="12"/>
    </row>
    <row r="29" spans="1:4" s="10" customFormat="1" ht="10.5" customHeight="1" x14ac:dyDescent="0.25">
      <c r="A29" s="12"/>
      <c r="B29" s="25" t="s">
        <v>5</v>
      </c>
      <c r="C29" s="26"/>
      <c r="D29" s="12"/>
    </row>
    <row r="30" spans="1:4" s="10" customFormat="1" ht="10.5" customHeight="1" x14ac:dyDescent="0.2">
      <c r="A30" s="6"/>
      <c r="B30" s="7"/>
      <c r="C30" s="8"/>
      <c r="D30" s="6"/>
    </row>
    <row r="31" spans="1:4" s="5" customFormat="1" ht="21" x14ac:dyDescent="0.35">
      <c r="A31"/>
      <c r="B31" s="1" t="s">
        <v>18</v>
      </c>
      <c r="C31"/>
      <c r="D31"/>
    </row>
    <row r="32" spans="1:4" ht="21.75" thickBot="1" x14ac:dyDescent="0.4">
      <c r="B32" s="1"/>
    </row>
    <row r="33" spans="2:4" ht="15.75" x14ac:dyDescent="0.25">
      <c r="B33" s="17" t="s">
        <v>6</v>
      </c>
      <c r="C33" s="18">
        <v>0</v>
      </c>
    </row>
    <row r="34" spans="2:4" ht="15.75" x14ac:dyDescent="0.25">
      <c r="B34" s="13" t="s">
        <v>7</v>
      </c>
      <c r="C34" s="14">
        <v>23520</v>
      </c>
    </row>
    <row r="35" spans="2:4" ht="15.75" x14ac:dyDescent="0.25">
      <c r="B35" s="13" t="s">
        <v>16</v>
      </c>
      <c r="C35" s="14">
        <v>5785.92</v>
      </c>
    </row>
    <row r="36" spans="2:4" ht="15.75" x14ac:dyDescent="0.25">
      <c r="B36" s="13" t="s">
        <v>0</v>
      </c>
      <c r="C36" s="14">
        <v>1500</v>
      </c>
    </row>
    <row r="37" spans="2:4" ht="15.75" x14ac:dyDescent="0.25">
      <c r="B37" s="22" t="s">
        <v>15</v>
      </c>
      <c r="C37" s="23">
        <v>1350</v>
      </c>
    </row>
    <row r="38" spans="2:4" s="3" customFormat="1" ht="16.5" thickBot="1" x14ac:dyDescent="0.3">
      <c r="B38" s="15" t="s">
        <v>1</v>
      </c>
      <c r="C38" s="16">
        <v>500</v>
      </c>
    </row>
    <row r="39" spans="2:4" ht="20.25" thickTop="1" thickBot="1" x14ac:dyDescent="0.3">
      <c r="B39" s="2" t="s">
        <v>2</v>
      </c>
      <c r="C39" s="19">
        <f>SUM(C33:C38)</f>
        <v>32655.919999999998</v>
      </c>
      <c r="D39" s="4"/>
    </row>
    <row r="40" spans="2:4" ht="18.75" customHeight="1" x14ac:dyDescent="0.25"/>
  </sheetData>
  <mergeCells count="6">
    <mergeCell ref="B29:C29"/>
    <mergeCell ref="B7:C7"/>
    <mergeCell ref="B8:C8"/>
    <mergeCell ref="B9:C9"/>
    <mergeCell ref="B27:C27"/>
    <mergeCell ref="B28:C28"/>
  </mergeCells>
  <hyperlinks>
    <hyperlink ref="B9" r:id="rId1"/>
    <hyperlink ref="B29" r:id="rId2"/>
  </hyperlinks>
  <pageMargins left="0.7" right="0.7" top="0.75" bottom="0.75" header="0.3" footer="0.3"/>
  <pageSetup scale="86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HARVARD</vt:lpstr>
      <vt:lpstr>PRINCETON</vt:lpstr>
      <vt:lpstr>MANORS</vt:lpstr>
      <vt:lpstr>HARVARD!Print_Area</vt:lpstr>
      <vt:lpstr>MANORS!Print_Area</vt:lpstr>
      <vt:lpstr>PRINCETON!Print_Area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DPC00059</dc:creator>
  <cp:lastModifiedBy>Maricar</cp:lastModifiedBy>
  <cp:lastPrinted>2015-07-06T09:33:28Z</cp:lastPrinted>
  <dcterms:created xsi:type="dcterms:W3CDTF">2013-07-27T00:59:41Z</dcterms:created>
  <dcterms:modified xsi:type="dcterms:W3CDTF">2015-07-06T09:34:19Z</dcterms:modified>
</cp:coreProperties>
</file>